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Finance\Precept\2023\"/>
    </mc:Choice>
  </mc:AlternateContent>
  <bookViews>
    <workbookView xWindow="0" yWindow="0" windowWidth="22992" windowHeight="860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C20" i="1"/>
  <c r="C17" i="1"/>
  <c r="D17" i="1"/>
  <c r="E17" i="1"/>
  <c r="F17" i="1"/>
  <c r="G17" i="1"/>
  <c r="H17" i="1"/>
  <c r="I17" i="1"/>
  <c r="J17" i="1"/>
  <c r="K17" i="1"/>
  <c r="L17" i="1"/>
  <c r="M17" i="1"/>
  <c r="N17" i="1"/>
  <c r="B17" i="1"/>
  <c r="N8" i="1"/>
  <c r="N11" i="1" s="1"/>
  <c r="C11" i="1"/>
  <c r="D11" i="1"/>
  <c r="E11" i="1"/>
  <c r="F11" i="1"/>
  <c r="G11" i="1"/>
  <c r="H11" i="1"/>
  <c r="I11" i="1"/>
  <c r="J11" i="1"/>
  <c r="K11" i="1"/>
  <c r="L11" i="1"/>
  <c r="M11" i="1"/>
  <c r="B11" i="1"/>
</calcChain>
</file>

<file path=xl/sharedStrings.xml><?xml version="1.0" encoding="utf-8"?>
<sst xmlns="http://schemas.openxmlformats.org/spreadsheetml/2006/main" count="20" uniqueCount="19">
  <si>
    <t>APC PRECEPT ANALYSIS</t>
  </si>
  <si>
    <t>2013/4</t>
  </si>
  <si>
    <t>2014/5</t>
  </si>
  <si>
    <t>2015/6</t>
  </si>
  <si>
    <t>2016/7</t>
  </si>
  <si>
    <t>2017/8</t>
  </si>
  <si>
    <t>2018/9</t>
  </si>
  <si>
    <t>2019/20</t>
  </si>
  <si>
    <t>2020/2</t>
  </si>
  <si>
    <t>2021/2</t>
  </si>
  <si>
    <t>2022/3</t>
  </si>
  <si>
    <t>2023/4</t>
  </si>
  <si>
    <t>2024/5</t>
  </si>
  <si>
    <t>Local Council Tax Support Scheme (LCTSS) Grant</t>
  </si>
  <si>
    <t xml:space="preserve">Parish Precept after LCTSS </t>
  </si>
  <si>
    <t>Received from GBC</t>
  </si>
  <si>
    <t xml:space="preserve">Estimated Number of Band D Equivalent Properties </t>
  </si>
  <si>
    <t>Council Tax for a Band D Property in the Parish</t>
  </si>
  <si>
    <t>% Increase over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</si>
</sst>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5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/>
    <xf numFmtId="44" fontId="0" fillId="0" borderId="0" xfId="1" applyFont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G2" workbookViewId="0">
      <selection activeCell="N20" sqref="N20"/>
    </sheetView>
  </sheetViews>
  <sheetFormatPr defaultRowHeight="14.4" x14ac:dyDescent="0.3"/>
  <cols>
    <col min="1" max="1" width="22" style="2" customWidth="1"/>
    <col min="2" max="14" width="11.33203125" bestFit="1" customWidth="1"/>
  </cols>
  <sheetData>
    <row r="1" spans="1:14" ht="57.6" x14ac:dyDescent="0.3">
      <c r="A1" s="1" t="s">
        <v>0</v>
      </c>
    </row>
    <row r="3" spans="1:14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12</v>
      </c>
    </row>
    <row r="5" spans="1:14" ht="45.6" customHeight="1" x14ac:dyDescent="0.3">
      <c r="A5" s="1" t="s">
        <v>13</v>
      </c>
      <c r="B5" s="3">
        <v>1865</v>
      </c>
      <c r="C5" s="3">
        <v>1865</v>
      </c>
      <c r="D5" s="3">
        <v>1865</v>
      </c>
      <c r="E5" s="3">
        <v>1865</v>
      </c>
      <c r="F5" s="3">
        <v>1865</v>
      </c>
      <c r="G5" s="3">
        <v>1865</v>
      </c>
      <c r="H5" s="3">
        <v>1865</v>
      </c>
      <c r="I5" s="3">
        <v>1865</v>
      </c>
      <c r="J5" s="3">
        <v>1865</v>
      </c>
      <c r="K5" s="3">
        <v>1865</v>
      </c>
      <c r="L5" s="3">
        <v>1865</v>
      </c>
      <c r="M5" s="3">
        <v>1865</v>
      </c>
      <c r="N5" s="3">
        <v>1865</v>
      </c>
    </row>
    <row r="8" spans="1:14" ht="28.8" x14ac:dyDescent="0.3">
      <c r="A8" s="1" t="s">
        <v>14</v>
      </c>
      <c r="B8" s="4">
        <v>37540</v>
      </c>
      <c r="C8" s="4">
        <v>38290</v>
      </c>
      <c r="D8" s="4">
        <v>40040</v>
      </c>
      <c r="E8" s="4">
        <v>41530</v>
      </c>
      <c r="F8" s="4">
        <v>42225</v>
      </c>
      <c r="G8" s="4">
        <v>44092</v>
      </c>
      <c r="H8" s="4">
        <v>44092</v>
      </c>
      <c r="I8" s="4">
        <v>45070</v>
      </c>
      <c r="J8" s="4">
        <v>45307</v>
      </c>
      <c r="K8" s="4">
        <v>45546</v>
      </c>
      <c r="L8" s="4">
        <v>43602</v>
      </c>
      <c r="M8" s="4">
        <v>43602</v>
      </c>
      <c r="N8" s="4">
        <f>M8*1.02</f>
        <v>44474.04</v>
      </c>
    </row>
    <row r="11" spans="1:14" x14ac:dyDescent="0.3">
      <c r="A11" s="1" t="s">
        <v>15</v>
      </c>
      <c r="B11" s="3">
        <f>B5+B8</f>
        <v>39405</v>
      </c>
      <c r="C11" s="3">
        <f t="shared" ref="C11:N11" si="0">C5+C8</f>
        <v>40155</v>
      </c>
      <c r="D11" s="3">
        <f t="shared" si="0"/>
        <v>41905</v>
      </c>
      <c r="E11" s="3">
        <f t="shared" si="0"/>
        <v>43395</v>
      </c>
      <c r="F11" s="3">
        <f t="shared" si="0"/>
        <v>44090</v>
      </c>
      <c r="G11" s="3">
        <f t="shared" si="0"/>
        <v>45957</v>
      </c>
      <c r="H11" s="3">
        <f t="shared" si="0"/>
        <v>45957</v>
      </c>
      <c r="I11" s="3">
        <f t="shared" si="0"/>
        <v>46935</v>
      </c>
      <c r="J11" s="3">
        <f t="shared" si="0"/>
        <v>47172</v>
      </c>
      <c r="K11" s="3">
        <f t="shared" si="0"/>
        <v>47411</v>
      </c>
      <c r="L11" s="3">
        <f t="shared" si="0"/>
        <v>45467</v>
      </c>
      <c r="M11" s="3">
        <f t="shared" si="0"/>
        <v>45467</v>
      </c>
      <c r="N11" s="3">
        <f t="shared" si="0"/>
        <v>46339.040000000001</v>
      </c>
    </row>
    <row r="14" spans="1:14" ht="43.8" customHeight="1" x14ac:dyDescent="0.3">
      <c r="A14" s="1" t="s">
        <v>16</v>
      </c>
      <c r="B14">
        <v>588.27</v>
      </c>
      <c r="C14">
        <v>566.97</v>
      </c>
      <c r="D14">
        <v>592.97</v>
      </c>
      <c r="E14">
        <v>603.02</v>
      </c>
      <c r="F14">
        <v>613.11</v>
      </c>
      <c r="G14">
        <v>627.66</v>
      </c>
      <c r="H14">
        <v>613.26</v>
      </c>
      <c r="I14">
        <v>614.54</v>
      </c>
      <c r="J14">
        <v>617.76</v>
      </c>
      <c r="K14">
        <v>621.03</v>
      </c>
      <c r="L14">
        <v>619.95000000000005</v>
      </c>
      <c r="M14">
        <v>619.95000000000005</v>
      </c>
      <c r="N14">
        <v>619.95000000000005</v>
      </c>
    </row>
    <row r="17" spans="1:14" ht="31.8" customHeight="1" x14ac:dyDescent="0.3">
      <c r="A17" s="1" t="s">
        <v>17</v>
      </c>
      <c r="B17" s="3">
        <f>B11/B14</f>
        <v>66.984547911673218</v>
      </c>
      <c r="C17" s="3">
        <f t="shared" ref="C17:N17" si="1">C11/C14</f>
        <v>70.823853113921373</v>
      </c>
      <c r="D17" s="3">
        <f t="shared" si="1"/>
        <v>70.669679747710674</v>
      </c>
      <c r="E17" s="3">
        <f t="shared" si="1"/>
        <v>71.962787303903681</v>
      </c>
      <c r="F17" s="3">
        <f t="shared" si="1"/>
        <v>71.912054933046264</v>
      </c>
      <c r="G17" s="3">
        <f t="shared" si="1"/>
        <v>73.21957747825256</v>
      </c>
      <c r="H17" s="3">
        <f t="shared" si="1"/>
        <v>74.938851384404657</v>
      </c>
      <c r="I17" s="3">
        <f t="shared" si="1"/>
        <v>76.374198587561438</v>
      </c>
      <c r="J17" s="3">
        <f t="shared" si="1"/>
        <v>76.359751359751357</v>
      </c>
      <c r="K17" s="3">
        <f t="shared" si="1"/>
        <v>76.342527736180216</v>
      </c>
      <c r="L17" s="3">
        <f t="shared" si="1"/>
        <v>73.339785466569879</v>
      </c>
      <c r="M17" s="3">
        <f t="shared" si="1"/>
        <v>73.339785466569879</v>
      </c>
      <c r="N17" s="3">
        <f t="shared" si="1"/>
        <v>74.746415033470441</v>
      </c>
    </row>
    <row r="20" spans="1:14" ht="28.8" x14ac:dyDescent="0.3">
      <c r="A20" s="1" t="s">
        <v>18</v>
      </c>
      <c r="C20" s="5">
        <f>(C17-B17)/B17</f>
        <v>5.7316281470029748E-2</v>
      </c>
      <c r="D20" s="5">
        <f t="shared" ref="D20:N20" si="2">(D17-C17)/C17</f>
        <v>-2.1768565170085948E-3</v>
      </c>
      <c r="E20" s="5">
        <f t="shared" si="2"/>
        <v>1.8297911647673727E-2</v>
      </c>
      <c r="F20" s="5">
        <f t="shared" si="2"/>
        <v>-7.049806262113147E-4</v>
      </c>
      <c r="G20" s="5">
        <f t="shared" si="2"/>
        <v>1.8182244220717455E-2</v>
      </c>
      <c r="H20" s="5">
        <f t="shared" si="2"/>
        <v>2.3481068388611637E-2</v>
      </c>
      <c r="I20" s="5">
        <f t="shared" si="2"/>
        <v>1.9153578906541489E-2</v>
      </c>
      <c r="J20" s="5">
        <f t="shared" si="2"/>
        <v>-1.8916372383950096E-4</v>
      </c>
      <c r="K20" s="5">
        <f t="shared" si="2"/>
        <v>-2.2555892684872431E-4</v>
      </c>
      <c r="L20" s="5">
        <f t="shared" si="2"/>
        <v>-3.9332497346525233E-2</v>
      </c>
      <c r="M20" s="5">
        <f t="shared" si="2"/>
        <v>0</v>
      </c>
      <c r="N20" s="5">
        <f t="shared" si="2"/>
        <v>1.9179624782809594E-2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alburypc</dc:creator>
  <cp:lastModifiedBy>alburypc</cp:lastModifiedBy>
  <dcterms:created xsi:type="dcterms:W3CDTF">2023-09-24T18:12:10Z</dcterms:created>
  <dcterms:modified xsi:type="dcterms:W3CDTF">2023-09-24T18:21:57Z</dcterms:modified>
</cp:coreProperties>
</file>