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lburypc\OneDrive - Albury Parish Council\Documents\Agendas and Minutes\Full Council\2024\Annexes\06\"/>
    </mc:Choice>
  </mc:AlternateContent>
  <bookViews>
    <workbookView xWindow="0" yWindow="0" windowWidth="7476" windowHeight="2388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B5" i="1"/>
  <c r="B4" i="1"/>
  <c r="H4" i="1" s="1"/>
  <c r="H3" i="1" l="1"/>
  <c r="B3" i="1"/>
</calcChain>
</file>

<file path=xl/sharedStrings.xml><?xml version="1.0" encoding="utf-8"?>
<sst xmlns="http://schemas.openxmlformats.org/spreadsheetml/2006/main" count="27" uniqueCount="22">
  <si>
    <t>Business energy quotes 2025</t>
  </si>
  <si>
    <t>Company</t>
  </si>
  <si>
    <t>Contract length</t>
  </si>
  <si>
    <t>Monthly Cost</t>
  </si>
  <si>
    <t>54.83p/d</t>
  </si>
  <si>
    <t>24.49p</t>
  </si>
  <si>
    <t>Octopus</t>
  </si>
  <si>
    <t>Annual cost</t>
  </si>
  <si>
    <t>Elec SC 2</t>
  </si>
  <si>
    <t>Elec kWh 2</t>
  </si>
  <si>
    <t>Elec SC 1</t>
  </si>
  <si>
    <t>Elec kWh 1</t>
  </si>
  <si>
    <t>EDF Online</t>
  </si>
  <si>
    <t>60p/d</t>
  </si>
  <si>
    <t>48.67p/d</t>
  </si>
  <si>
    <t>23.28p</t>
  </si>
  <si>
    <t>24 months</t>
  </si>
  <si>
    <t>36 months</t>
  </si>
  <si>
    <t>Valda Energy</t>
  </si>
  <si>
    <t>25.1p</t>
  </si>
  <si>
    <t>53p/d</t>
  </si>
  <si>
    <t>25.5p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</si>
</sst>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Normal="60" zoomScaleSheetLayoutView="100" workbookViewId="0">
      <selection activeCell="C10" sqref="C10"/>
    </sheetView>
  </sheetViews>
  <sheetFormatPr defaultRowHeight="13.8"/>
  <cols>
    <col min="1" max="1" width="13.19921875" customWidth="1"/>
    <col min="2" max="2" width="11.3984375" bestFit="1" customWidth="1"/>
    <col min="3" max="3" width="8.8984375" bestFit="1" customWidth="1"/>
    <col min="4" max="4" width="10" bestFit="1" customWidth="1"/>
    <col min="5" max="5" width="8.8984375" bestFit="1" customWidth="1"/>
    <col min="6" max="6" width="10" bestFit="1" customWidth="1"/>
    <col min="7" max="7" width="13.19921875" bestFit="1" customWidth="1"/>
    <col min="8" max="8" width="10.19921875" bestFit="1" customWidth="1"/>
  </cols>
  <sheetData>
    <row r="1" spans="1:8">
      <c r="A1" s="2" t="s">
        <v>0</v>
      </c>
    </row>
    <row r="2" spans="1:8">
      <c r="A2" t="s">
        <v>1</v>
      </c>
      <c r="B2" t="s">
        <v>3</v>
      </c>
      <c r="C2" t="s">
        <v>10</v>
      </c>
      <c r="D2" t="s">
        <v>11</v>
      </c>
      <c r="E2" t="s">
        <v>8</v>
      </c>
      <c r="F2" t="s">
        <v>9</v>
      </c>
      <c r="G2" t="s">
        <v>2</v>
      </c>
      <c r="H2" t="s">
        <v>7</v>
      </c>
    </row>
    <row r="3" spans="1:8">
      <c r="A3" t="s">
        <v>6</v>
      </c>
      <c r="B3" s="1">
        <f>53.85+33.95</f>
        <v>87.800000000000011</v>
      </c>
      <c r="C3" t="s">
        <v>14</v>
      </c>
      <c r="D3" t="s">
        <v>15</v>
      </c>
      <c r="E3" t="s">
        <v>4</v>
      </c>
      <c r="F3" t="s">
        <v>5</v>
      </c>
      <c r="G3" t="s">
        <v>16</v>
      </c>
      <c r="H3">
        <f>(53.85*12)+(((33.95*12)/4)*3)</f>
        <v>951.75</v>
      </c>
    </row>
    <row r="4" spans="1:8">
      <c r="A4" t="s">
        <v>18</v>
      </c>
      <c r="B4">
        <f>33.75+60.98</f>
        <v>94.72999999999999</v>
      </c>
      <c r="C4" t="s">
        <v>20</v>
      </c>
      <c r="D4" t="s">
        <v>19</v>
      </c>
      <c r="E4" t="s">
        <v>20</v>
      </c>
      <c r="F4" t="s">
        <v>19</v>
      </c>
      <c r="G4" t="s">
        <v>17</v>
      </c>
      <c r="H4">
        <f>(B4*12)</f>
        <v>1136.7599999999998</v>
      </c>
    </row>
    <row r="5" spans="1:8">
      <c r="A5" t="s">
        <v>12</v>
      </c>
      <c r="B5">
        <f>36.25+63.92</f>
        <v>100.17</v>
      </c>
      <c r="C5" t="s">
        <v>13</v>
      </c>
      <c r="D5" t="s">
        <v>21</v>
      </c>
      <c r="E5" t="s">
        <v>13</v>
      </c>
      <c r="F5" t="s">
        <v>21</v>
      </c>
      <c r="G5" t="s">
        <v>17</v>
      </c>
      <c r="H5">
        <f>B5*12</f>
        <v>1202.04</v>
      </c>
    </row>
    <row r="6" spans="1:8">
      <c r="B6" s="1"/>
    </row>
    <row r="7" spans="1:8">
      <c r="B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 Bishop-Wright</dc:creator>
  <cp:lastModifiedBy>alburypc</cp:lastModifiedBy>
  <dcterms:created xsi:type="dcterms:W3CDTF">2024-05-28T11:16:14Z</dcterms:created>
  <dcterms:modified xsi:type="dcterms:W3CDTF">2024-08-28T13:33:16Z</dcterms:modified>
</cp:coreProperties>
</file>