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2\"/>
    </mc:Choice>
  </mc:AlternateContent>
  <bookViews>
    <workbookView xWindow="0" yWindow="0" windowWidth="22992" windowHeight="9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4" i="1"/>
  <c r="I24" i="1"/>
  <c r="G24" i="1"/>
  <c r="G25" i="1" l="1"/>
  <c r="I25" i="1"/>
  <c r="E25" i="1"/>
  <c r="C25" i="1"/>
  <c r="H2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<sst xmlns="http://schemas.openxmlformats.org/spreadsheetml/2006/main" count="34" uniqueCount="16">
  <si>
    <t>2020/1</t>
  </si>
  <si>
    <t>2021/2</t>
  </si>
  <si>
    <t>2022/3</t>
  </si>
  <si>
    <t>2023/4</t>
  </si>
  <si>
    <t>2024/5</t>
  </si>
  <si>
    <t>TOTAL</t>
  </si>
  <si>
    <t>AREA</t>
  </si>
  <si>
    <t>CC</t>
  </si>
  <si>
    <t>ALBURY</t>
  </si>
  <si>
    <t>ALB/FG</t>
  </si>
  <si>
    <t>FG</t>
  </si>
  <si>
    <t>LL</t>
  </si>
  <si>
    <t>NC</t>
  </si>
  <si>
    <t>ALL</t>
  </si>
  <si>
    <t xml:space="preserve">FG </t>
  </si>
  <si>
    <t xml:space="preserve">TOTAL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</si>
</sst>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0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H16" sqref="H16"/>
    </sheetView>
  </sheetViews>
  <sheetFormatPr defaultRowHeight="14.4" x14ac:dyDescent="0.3"/>
  <cols>
    <col min="1" max="2" width="8.88671875" style="1"/>
  </cols>
  <sheetData>
    <row r="1" spans="1:8" s="1" customFormat="1" x14ac:dyDescent="0.3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3">
      <c r="A2" s="1" t="s">
        <v>8</v>
      </c>
      <c r="B2" s="1">
        <v>4201</v>
      </c>
      <c r="C2">
        <v>0</v>
      </c>
      <c r="D2">
        <v>0</v>
      </c>
      <c r="E2">
        <v>0</v>
      </c>
      <c r="F2">
        <v>0</v>
      </c>
      <c r="G2">
        <v>78</v>
      </c>
      <c r="H2">
        <f>SUM(C2:G2)</f>
        <v>78</v>
      </c>
    </row>
    <row r="3" spans="1:8" x14ac:dyDescent="0.3">
      <c r="A3" s="1" t="s">
        <v>13</v>
      </c>
      <c r="B3" s="1">
        <v>4202</v>
      </c>
      <c r="C3">
        <v>1068</v>
      </c>
      <c r="D3">
        <v>227</v>
      </c>
      <c r="E3">
        <v>0</v>
      </c>
      <c r="F3">
        <v>-190</v>
      </c>
      <c r="G3">
        <v>5020</v>
      </c>
      <c r="H3">
        <f t="shared" ref="H3:H22" si="0">SUM(C3:G3)</f>
        <v>6125</v>
      </c>
    </row>
    <row r="4" spans="1:8" x14ac:dyDescent="0.3">
      <c r="A4" s="1" t="s">
        <v>8</v>
      </c>
      <c r="B4" s="1">
        <v>4203</v>
      </c>
      <c r="C4">
        <v>960</v>
      </c>
      <c r="D4">
        <v>990</v>
      </c>
      <c r="E4">
        <v>1200</v>
      </c>
      <c r="F4">
        <v>1245</v>
      </c>
      <c r="G4">
        <v>1090</v>
      </c>
      <c r="H4">
        <f t="shared" si="0"/>
        <v>5485</v>
      </c>
    </row>
    <row r="5" spans="1:8" x14ac:dyDescent="0.3">
      <c r="A5" s="1" t="s">
        <v>9</v>
      </c>
      <c r="B5" s="1">
        <v>4204</v>
      </c>
      <c r="C5">
        <v>1200</v>
      </c>
      <c r="D5">
        <v>1450</v>
      </c>
      <c r="E5">
        <v>1230</v>
      </c>
      <c r="F5">
        <v>860</v>
      </c>
      <c r="G5">
        <v>800</v>
      </c>
      <c r="H5">
        <f t="shared" si="0"/>
        <v>5540</v>
      </c>
    </row>
    <row r="6" spans="1:8" x14ac:dyDescent="0.3">
      <c r="A6" s="1" t="s">
        <v>10</v>
      </c>
      <c r="B6" s="1">
        <v>4205</v>
      </c>
      <c r="C6">
        <v>1680</v>
      </c>
      <c r="D6">
        <v>1430</v>
      </c>
      <c r="E6">
        <v>980</v>
      </c>
      <c r="F6">
        <v>1180</v>
      </c>
      <c r="G6">
        <v>1290</v>
      </c>
      <c r="H6">
        <f t="shared" si="0"/>
        <v>6560</v>
      </c>
    </row>
    <row r="7" spans="1:8" x14ac:dyDescent="0.3">
      <c r="A7" s="1" t="s">
        <v>13</v>
      </c>
      <c r="B7" s="1">
        <v>4218</v>
      </c>
      <c r="C7">
        <v>225</v>
      </c>
      <c r="D7">
        <v>160</v>
      </c>
      <c r="E7">
        <v>262</v>
      </c>
      <c r="F7">
        <v>551</v>
      </c>
      <c r="G7">
        <v>240</v>
      </c>
      <c r="H7">
        <f t="shared" si="0"/>
        <v>1438</v>
      </c>
    </row>
    <row r="8" spans="1:8" x14ac:dyDescent="0.3">
      <c r="A8" s="1" t="s">
        <v>8</v>
      </c>
      <c r="B8" s="1">
        <v>4219</v>
      </c>
      <c r="C8">
        <v>350</v>
      </c>
      <c r="D8">
        <v>730</v>
      </c>
      <c r="E8">
        <v>0</v>
      </c>
      <c r="F8">
        <v>0</v>
      </c>
      <c r="G8">
        <v>1158</v>
      </c>
      <c r="H8">
        <f t="shared" si="0"/>
        <v>2238</v>
      </c>
    </row>
    <row r="9" spans="1:8" x14ac:dyDescent="0.3">
      <c r="A9" s="1" t="s">
        <v>8</v>
      </c>
      <c r="B9" s="1">
        <v>4220</v>
      </c>
      <c r="C9">
        <v>310</v>
      </c>
      <c r="D9">
        <v>0</v>
      </c>
      <c r="E9">
        <v>0</v>
      </c>
      <c r="F9">
        <v>669</v>
      </c>
      <c r="G9">
        <v>500</v>
      </c>
      <c r="H9">
        <f t="shared" si="0"/>
        <v>1479</v>
      </c>
    </row>
    <row r="10" spans="1:8" x14ac:dyDescent="0.3">
      <c r="A10" s="1" t="s">
        <v>12</v>
      </c>
      <c r="B10" s="1">
        <v>4221</v>
      </c>
      <c r="C10">
        <v>100</v>
      </c>
      <c r="D10">
        <v>246</v>
      </c>
      <c r="E10">
        <v>260</v>
      </c>
      <c r="F10">
        <v>0</v>
      </c>
      <c r="G10">
        <v>130</v>
      </c>
      <c r="H10">
        <f t="shared" si="0"/>
        <v>736</v>
      </c>
    </row>
    <row r="11" spans="1:8" x14ac:dyDescent="0.3">
      <c r="A11" s="1" t="s">
        <v>9</v>
      </c>
      <c r="B11" s="1">
        <v>4222</v>
      </c>
      <c r="C11">
        <v>330</v>
      </c>
      <c r="D11">
        <v>330</v>
      </c>
      <c r="E11">
        <v>300</v>
      </c>
      <c r="F11">
        <v>1352</v>
      </c>
      <c r="G11">
        <v>791</v>
      </c>
      <c r="H11">
        <f t="shared" si="0"/>
        <v>3103</v>
      </c>
    </row>
    <row r="12" spans="1:8" x14ac:dyDescent="0.3">
      <c r="A12" s="1" t="s">
        <v>8</v>
      </c>
      <c r="B12" s="1">
        <v>4223</v>
      </c>
      <c r="C12">
        <v>592</v>
      </c>
      <c r="D12">
        <v>170</v>
      </c>
      <c r="E12">
        <v>510</v>
      </c>
      <c r="F12">
        <v>2090</v>
      </c>
      <c r="G12">
        <v>443</v>
      </c>
      <c r="H12">
        <f t="shared" si="0"/>
        <v>3805</v>
      </c>
    </row>
    <row r="13" spans="1:8" x14ac:dyDescent="0.3">
      <c r="A13" s="1" t="s">
        <v>11</v>
      </c>
      <c r="B13" s="1">
        <v>4225</v>
      </c>
      <c r="C13">
        <v>0</v>
      </c>
      <c r="D13">
        <v>25</v>
      </c>
      <c r="E13">
        <v>0</v>
      </c>
      <c r="F13">
        <v>0</v>
      </c>
      <c r="G13">
        <v>0</v>
      </c>
      <c r="H13">
        <f t="shared" si="0"/>
        <v>25</v>
      </c>
    </row>
    <row r="14" spans="1:8" x14ac:dyDescent="0.3">
      <c r="A14" s="1" t="s">
        <v>10</v>
      </c>
      <c r="B14" s="1">
        <v>4227</v>
      </c>
      <c r="C14">
        <v>250</v>
      </c>
      <c r="D14">
        <v>-156</v>
      </c>
      <c r="E14">
        <v>0</v>
      </c>
      <c r="F14">
        <v>0</v>
      </c>
      <c r="G14">
        <v>0</v>
      </c>
      <c r="H14">
        <f t="shared" si="0"/>
        <v>94</v>
      </c>
    </row>
    <row r="15" spans="1:8" x14ac:dyDescent="0.3">
      <c r="A15" s="1" t="s">
        <v>10</v>
      </c>
      <c r="B15" s="1">
        <v>4228</v>
      </c>
      <c r="C15">
        <v>1249</v>
      </c>
      <c r="D15">
        <v>1380</v>
      </c>
      <c r="E15">
        <v>3015</v>
      </c>
      <c r="F15">
        <v>1859</v>
      </c>
      <c r="G15">
        <v>300</v>
      </c>
      <c r="H15">
        <f t="shared" si="0"/>
        <v>7803</v>
      </c>
    </row>
    <row r="16" spans="1:8" x14ac:dyDescent="0.3">
      <c r="A16" s="1" t="s">
        <v>10</v>
      </c>
      <c r="B16" s="1">
        <v>4229</v>
      </c>
      <c r="C16">
        <v>1200</v>
      </c>
      <c r="D16">
        <v>800</v>
      </c>
      <c r="E16">
        <v>820</v>
      </c>
      <c r="F16">
        <v>840</v>
      </c>
      <c r="G16">
        <v>0</v>
      </c>
      <c r="H16">
        <f t="shared" si="0"/>
        <v>3660</v>
      </c>
    </row>
    <row r="17" spans="1:9" x14ac:dyDescent="0.3">
      <c r="A17" s="1" t="s">
        <v>8</v>
      </c>
      <c r="B17" s="1">
        <v>4230</v>
      </c>
      <c r="C17">
        <v>1050</v>
      </c>
      <c r="D17">
        <v>435</v>
      </c>
      <c r="E17">
        <v>344</v>
      </c>
      <c r="F17">
        <v>1530</v>
      </c>
      <c r="G17">
        <v>1102</v>
      </c>
      <c r="H17">
        <f t="shared" si="0"/>
        <v>4461</v>
      </c>
    </row>
    <row r="18" spans="1:9" x14ac:dyDescent="0.3">
      <c r="A18" s="1" t="s">
        <v>10</v>
      </c>
      <c r="B18" s="1">
        <v>4231</v>
      </c>
      <c r="C18">
        <v>650</v>
      </c>
      <c r="D18">
        <v>2062</v>
      </c>
      <c r="E18">
        <v>0</v>
      </c>
      <c r="F18">
        <v>2092</v>
      </c>
      <c r="G18">
        <v>4255</v>
      </c>
      <c r="H18">
        <f t="shared" si="0"/>
        <v>9059</v>
      </c>
    </row>
    <row r="19" spans="1:9" x14ac:dyDescent="0.3">
      <c r="A19" s="1" t="s">
        <v>13</v>
      </c>
      <c r="B19" s="1">
        <v>4411</v>
      </c>
      <c r="C19">
        <v>0</v>
      </c>
      <c r="D19">
        <v>0</v>
      </c>
      <c r="E19">
        <v>126</v>
      </c>
      <c r="F19">
        <v>0</v>
      </c>
      <c r="G19">
        <v>0</v>
      </c>
      <c r="H19">
        <f t="shared" si="0"/>
        <v>126</v>
      </c>
    </row>
    <row r="20" spans="1:9" x14ac:dyDescent="0.3">
      <c r="A20" s="1" t="s">
        <v>8</v>
      </c>
      <c r="B20" s="1">
        <v>4418</v>
      </c>
      <c r="C20">
        <v>300</v>
      </c>
      <c r="D20">
        <v>1330</v>
      </c>
      <c r="E20">
        <v>100</v>
      </c>
      <c r="F20">
        <v>400</v>
      </c>
      <c r="G20">
        <v>100</v>
      </c>
      <c r="H20">
        <f t="shared" si="0"/>
        <v>2230</v>
      </c>
    </row>
    <row r="21" spans="1:9" x14ac:dyDescent="0.3">
      <c r="A21" s="1" t="s">
        <v>8</v>
      </c>
      <c r="B21" s="1">
        <v>4420</v>
      </c>
      <c r="C21">
        <v>150</v>
      </c>
      <c r="D21">
        <v>50</v>
      </c>
      <c r="E21">
        <v>100</v>
      </c>
      <c r="F21">
        <v>100</v>
      </c>
      <c r="G21">
        <v>0</v>
      </c>
      <c r="H21">
        <f t="shared" si="0"/>
        <v>400</v>
      </c>
    </row>
    <row r="22" spans="1:9" x14ac:dyDescent="0.3">
      <c r="B22" s="1" t="s">
        <v>5</v>
      </c>
      <c r="C22" s="1">
        <v>60014</v>
      </c>
      <c r="D22" s="1">
        <v>51091</v>
      </c>
      <c r="E22" s="1">
        <v>50589</v>
      </c>
      <c r="F22" s="1">
        <v>67774</v>
      </c>
      <c r="G22" s="1">
        <v>55341</v>
      </c>
      <c r="H22" s="1">
        <f t="shared" si="0"/>
        <v>284809</v>
      </c>
    </row>
    <row r="23" spans="1:9" x14ac:dyDescent="0.3">
      <c r="B23" s="1" t="s">
        <v>15</v>
      </c>
    </row>
    <row r="24" spans="1:9" x14ac:dyDescent="0.3">
      <c r="B24" s="1" t="s">
        <v>8</v>
      </c>
      <c r="C24" s="2">
        <f>H2+H4+(H5/2)+H8+H9+(H11/2)+H12+H17+(H19/4)+H20+(H3/4)+H21+(H7/4)</f>
        <v>26419.75</v>
      </c>
      <c r="D24" s="1" t="s">
        <v>14</v>
      </c>
      <c r="E24">
        <f>(H5/2)+H6+(H11/2)+H14+H15+H16+H18+(H3/4)+(H19/4)+(H7/4)</f>
        <v>33419.75</v>
      </c>
      <c r="F24" s="1" t="s">
        <v>11</v>
      </c>
      <c r="G24">
        <f>(H7/4)+H13+(H3/4)+(H19/4)</f>
        <v>1947.25</v>
      </c>
      <c r="H24" s="1" t="s">
        <v>12</v>
      </c>
      <c r="I24">
        <f>H10+(H3/4)+(H19/4)+(H7/4)</f>
        <v>2658.25</v>
      </c>
    </row>
    <row r="25" spans="1:9" x14ac:dyDescent="0.3">
      <c r="C25" s="3">
        <f>C24/H22</f>
        <v>9.2763044707154615E-2</v>
      </c>
      <c r="E25" s="3">
        <f>E24/H22</f>
        <v>0.11734091970408239</v>
      </c>
      <c r="G25" s="3">
        <f>G24/H22</f>
        <v>6.8370381553953703E-3</v>
      </c>
      <c r="I25" s="3">
        <f>I24/H22</f>
        <v>9.3334480300833189E-3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alburypc</dc:creator>
  <cp:lastModifiedBy>alburypc</cp:lastModifiedBy>
  <dcterms:created xsi:type="dcterms:W3CDTF">2025-01-25T15:43:02Z</dcterms:created>
  <dcterms:modified xsi:type="dcterms:W3CDTF">2025-01-25T19:24:54Z</dcterms:modified>
</cp:coreProperties>
</file>